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Quan tri doanh nghiep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<sst xmlns="http://schemas.openxmlformats.org/spreadsheetml/2006/main" count="76" uniqueCount="62">
  <si>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TT</t>
  </si>
  <si>
    <t>NỘI DUNG CHƯƠNG TRÌNH ĐÀO TẠO</t>
  </si>
  <si>
    <t>MÃ 
BM</t>
  </si>
  <si>
    <t>Số tín chỉ</t>
  </si>
  <si>
    <t>Bố trí các học kỳ</t>
  </si>
  <si>
    <t>Tổng số tín chỉ</t>
  </si>
  <si>
    <t>Kiến thức giáo dục đại cương</t>
  </si>
  <si>
    <t>Kiến thức bắt buộc</t>
  </si>
  <si>
    <t>Toán cho các nhà kinh tế 2
Mathematics for Economics 2</t>
  </si>
  <si>
    <t>TOCB</t>
  </si>
  <si>
    <t>Lý thuyết xác suất và thống kê toán 1
Probability and Mathematical Statistics 1</t>
  </si>
  <si>
    <t>TOKT</t>
  </si>
  <si>
    <t>Kiến thức bắt buộc của Trường</t>
  </si>
  <si>
    <t>Kinh tế vi mô 1
Microeconomics 1</t>
  </si>
  <si>
    <t>KHMI</t>
  </si>
  <si>
    <t>Kinh tế vĩ mô 1
Macroeconomics 1</t>
  </si>
  <si>
    <t>KHMA</t>
  </si>
  <si>
    <t>QTTH</t>
  </si>
  <si>
    <t>Kiến thức giáo dục chuyên nghiệp</t>
  </si>
  <si>
    <t>Kinh tế lượng 1
Econometrics 1</t>
  </si>
  <si>
    <t>Lý thuyết tài chính tiền tệ 1
Monetary and Financial Theories 1</t>
  </si>
  <si>
    <t>NHLT</t>
  </si>
  <si>
    <t>Nguyên lý kế toán
Accounting Principles</t>
  </si>
  <si>
    <t>KTKE</t>
  </si>
  <si>
    <t>Kiến thức chung của ngành</t>
  </si>
  <si>
    <t>NHTC</t>
  </si>
  <si>
    <t>Kiến thức bắt buộc của chuyên ngành</t>
  </si>
  <si>
    <t>Chuyên đề thực tập
Intership Programme</t>
  </si>
  <si>
    <t>Mỗi tiết giảng 50 phút. Giáo viên có trách nhiệm hướng dẫn cho sinh viên tự học theo đề cương chi tiết học phần thống nhất của Bộ môn.</t>
  </si>
  <si>
    <t>HIỆU TRƯỞNG</t>
  </si>
  <si>
    <t>PGS.TS Phạm Mạnh Hùng</t>
  </si>
  <si>
    <t xml:space="preserve">Kiến thức lựa chọn của ngành
 (SV tự chọn 1 học phần trong tổ hợp) </t>
  </si>
  <si>
    <t>Quản trị kinh doanh 1
Business Management 1</t>
  </si>
  <si>
    <t>Quản trị chiến lược 1
Strategic Management 1</t>
  </si>
  <si>
    <t>QTKD</t>
  </si>
  <si>
    <t xml:space="preserve">Quản trị Marketing 
Marketing Management </t>
  </si>
  <si>
    <t>MKMA</t>
  </si>
  <si>
    <t>Quản trị tác nghiệp 1
Operations Management 1</t>
  </si>
  <si>
    <t xml:space="preserve">Quản trị nhân lực
Human Resource Management </t>
  </si>
  <si>
    <t>NLQT</t>
  </si>
  <si>
    <t>Quản trị tài chính
Financial Management</t>
  </si>
  <si>
    <t>Giao tiếp kinh doanh và thuyết trình
Business Communication and Presentation</t>
  </si>
  <si>
    <t>QTVH</t>
  </si>
  <si>
    <t>Quản trị nhóm
Team Management</t>
  </si>
  <si>
    <t>Quản trị chiến lược 2
Strategic Management 2</t>
  </si>
  <si>
    <t>Quản trị tác nghiệp 2
Operations Management 2</t>
  </si>
  <si>
    <t>Quản trị hậu cần 
Logistics Management</t>
  </si>
  <si>
    <t>Quản trị điều hành dự án
Project Execution Management (PEM)</t>
  </si>
  <si>
    <t xml:space="preserve">Quản trị doanh nghiệp 
Enterprise Management </t>
  </si>
  <si>
    <t>Đề án Quản trị doanh nghiệp 
Course Project of Enterprise Management</t>
  </si>
  <si>
    <t>Quản trị công ty
Corporate Governance</t>
  </si>
  <si>
    <t>Kỹ năng quản trị
Management skills</t>
  </si>
  <si>
    <t>Văn hóa và đạo đức kinh doanh
Business Ethics and Culture</t>
  </si>
  <si>
    <t>Nghiên cứu kinh doanh
Business Research</t>
  </si>
  <si>
    <t>TRƯỞNG KHOA QUẢN TRỊ KINH DOANH</t>
  </si>
  <si>
    <t>TS Nguyễn Thành Hiếu</t>
  </si>
  <si>
    <t xml:space="preserve">Kiến thức lựa chọn của chuyên ngành
 (Sinh viên tự chọn 1 học phần trong mỗi tổ hợp) </t>
  </si>
  <si>
    <t>Quản lý học 1
Essentials of  Management 1</t>
  </si>
  <si>
    <t>QLKT</t>
  </si>
  <si>
    <t>CHƯƠNG TRÌNH ĐÀO TẠO HỆ VĂN BẰNG II - CHÍNH QUY</t>
  </si>
  <si>
    <t>Chuyên ngành: Quản trị doanh nghiệp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</si>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</sst>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46" applyFont="1" applyFill="1" applyBorder="1" applyAlignment="1">
      <alignment horizontal="center" vertical="center"/>
      <protection/>
    </xf>
    <xf numFmtId="1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10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7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1" fontId="8" fillId="0" borderId="10" xfId="59" applyNumberFormat="1" applyFont="1" applyFill="1" applyBorder="1" applyAlignment="1" quotePrefix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56" applyFont="1" applyAlignment="1" quotePrefix="1">
      <alignment horizontal="left" vertical="center" wrapText="1"/>
      <protection/>
    </xf>
    <xf numFmtId="0" fontId="11" fillId="0" borderId="0" xfId="56" applyFont="1" applyAlignment="1" quotePrefix="1">
      <alignment vertical="center" wrapText="1"/>
      <protection/>
    </xf>
    <xf numFmtId="0" fontId="12" fillId="0" borderId="0" xfId="59" applyFont="1" applyAlignment="1">
      <alignment vertical="center"/>
      <protection/>
    </xf>
    <xf numFmtId="0" fontId="13" fillId="0" borderId="0" xfId="56" applyFont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12" fillId="0" borderId="0" xfId="56" applyFont="1" applyAlignment="1">
      <alignment vertical="center"/>
      <protection/>
    </xf>
    <xf numFmtId="0" fontId="14" fillId="0" borderId="0" xfId="56" applyFont="1" applyFill="1" applyAlignment="1">
      <alignment horizontal="center" vertical="center"/>
      <protection/>
    </xf>
    <xf numFmtId="0" fontId="12" fillId="0" borderId="0" xfId="56" applyFont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5" fillId="0" borderId="0" xfId="56" applyFont="1" applyFill="1" applyAlignment="1">
      <alignment horizontal="center" vertical="center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8" fillId="0" borderId="10" xfId="46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11" fillId="0" borderId="0" xfId="56" applyFont="1" applyAlignment="1" quotePrefix="1">
      <alignment horizontal="left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1" fillId="0" borderId="0" xfId="56" applyFont="1" applyAlignment="1" quotePrefix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5" fillId="0" borderId="0" xfId="56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left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1" fillId="0" borderId="0" xfId="56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D44" sqref="D44:I44"/>
    </sheetView>
  </sheetViews>
  <sheetFormatPr defaultColWidth="9.125" defaultRowHeight="14.25"/>
  <cols>
    <col min="1" max="1" width="3.125" style="39" customWidth="1"/>
    <col min="2" max="2" width="2.875" style="39" customWidth="1"/>
    <col min="3" max="3" width="39.25390625" style="39" customWidth="1"/>
    <col min="4" max="5" width="8.75390625" style="39" customWidth="1"/>
    <col min="6" max="7" width="7.00390625" style="39" customWidth="1"/>
    <col min="8" max="8" width="6.50390625" style="39" customWidth="1"/>
    <col min="9" max="9" width="7.00390625" style="39" customWidth="1"/>
    <col min="10" max="16384" width="9.125" style="39" customWidth="1"/>
  </cols>
  <sheetData>
    <row r="1" spans="1:9" ht="27.75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</row>
    <row r="2" ht="22.5" customHeight="1">
      <c r="A2" s="45" t="s">
        <v>60</v>
      </c>
    </row>
    <row r="3" spans="1:9" s="2" customFormat="1" ht="15" customHeight="1">
      <c r="A3" s="64" t="s">
        <v>0</v>
      </c>
      <c r="B3" s="65" t="s">
        <v>1</v>
      </c>
      <c r="C3" s="65"/>
      <c r="D3" s="66" t="s">
        <v>2</v>
      </c>
      <c r="E3" s="67" t="s">
        <v>3</v>
      </c>
      <c r="F3" s="68" t="s">
        <v>4</v>
      </c>
      <c r="G3" s="68"/>
      <c r="H3" s="68"/>
      <c r="I3" s="68"/>
    </row>
    <row r="4" spans="1:9" s="2" customFormat="1" ht="15">
      <c r="A4" s="64"/>
      <c r="B4" s="65"/>
      <c r="C4" s="65"/>
      <c r="D4" s="66"/>
      <c r="E4" s="67"/>
      <c r="F4" s="3">
        <v>1</v>
      </c>
      <c r="G4" s="3">
        <v>2</v>
      </c>
      <c r="H4" s="3">
        <v>3</v>
      </c>
      <c r="I4" s="3">
        <v>4</v>
      </c>
    </row>
    <row r="5" spans="1:9" s="2" customFormat="1" ht="17.25" customHeight="1">
      <c r="A5" s="1"/>
      <c r="B5" s="63" t="s">
        <v>5</v>
      </c>
      <c r="C5" s="63"/>
      <c r="D5" s="4"/>
      <c r="E5" s="5">
        <f>E6+E15</f>
        <v>73</v>
      </c>
      <c r="F5" s="5">
        <f>F6+F15</f>
        <v>21</v>
      </c>
      <c r="G5" s="5">
        <f>G6+G15</f>
        <v>20</v>
      </c>
      <c r="H5" s="5">
        <f>H6+H15</f>
        <v>21</v>
      </c>
      <c r="I5" s="5">
        <f>I6+I15</f>
        <v>8</v>
      </c>
    </row>
    <row r="6" spans="1:9" s="2" customFormat="1" ht="24.75" customHeight="1">
      <c r="A6" s="1"/>
      <c r="B6" s="63" t="s">
        <v>6</v>
      </c>
      <c r="C6" s="63"/>
      <c r="D6" s="4"/>
      <c r="E6" s="6">
        <f>E7+E10</f>
        <v>18</v>
      </c>
      <c r="F6" s="6">
        <f>F7+F10</f>
        <v>15</v>
      </c>
      <c r="G6" s="6"/>
      <c r="H6" s="6"/>
      <c r="I6" s="6"/>
    </row>
    <row r="7" spans="1:9" s="9" customFormat="1" ht="24.75" customHeight="1">
      <c r="A7" s="1"/>
      <c r="B7" s="49" t="s">
        <v>7</v>
      </c>
      <c r="C7" s="49"/>
      <c r="D7" s="7"/>
      <c r="E7" s="8">
        <f>SUM(E8:E9)</f>
        <v>6</v>
      </c>
      <c r="F7" s="8">
        <f>SUM(F8:F9)</f>
        <v>6</v>
      </c>
      <c r="G7" s="8"/>
      <c r="H7" s="8"/>
      <c r="I7" s="8"/>
    </row>
    <row r="8" spans="1:9" s="2" customFormat="1" ht="37.5" customHeight="1">
      <c r="A8" s="1">
        <v>1</v>
      </c>
      <c r="B8" s="4">
        <v>1</v>
      </c>
      <c r="C8" s="10" t="s">
        <v>8</v>
      </c>
      <c r="D8" s="4" t="s">
        <v>9</v>
      </c>
      <c r="E8" s="11">
        <v>3</v>
      </c>
      <c r="F8" s="3">
        <v>3</v>
      </c>
      <c r="G8" s="3"/>
      <c r="H8" s="3"/>
      <c r="I8" s="3"/>
    </row>
    <row r="9" spans="1:9" s="2" customFormat="1" ht="37.5" customHeight="1">
      <c r="A9" s="1">
        <v>2</v>
      </c>
      <c r="B9" s="4">
        <v>2</v>
      </c>
      <c r="C9" s="10" t="s">
        <v>10</v>
      </c>
      <c r="D9" s="4" t="s">
        <v>11</v>
      </c>
      <c r="E9" s="11">
        <v>3</v>
      </c>
      <c r="F9" s="3">
        <v>3</v>
      </c>
      <c r="G9" s="3"/>
      <c r="H9" s="3"/>
      <c r="I9" s="3"/>
    </row>
    <row r="10" spans="1:9" s="12" customFormat="1" ht="29.25" customHeight="1">
      <c r="A10" s="1"/>
      <c r="B10" s="49" t="s">
        <v>12</v>
      </c>
      <c r="C10" s="49"/>
      <c r="D10" s="7"/>
      <c r="E10" s="1">
        <f>SUM(E11:E14)</f>
        <v>12</v>
      </c>
      <c r="F10" s="1">
        <f>SUM(F11:F14)</f>
        <v>9</v>
      </c>
      <c r="G10" s="1">
        <f>SUM(G11:G14)</f>
        <v>3</v>
      </c>
      <c r="H10" s="1"/>
      <c r="I10" s="1"/>
    </row>
    <row r="11" spans="1:9" s="2" customFormat="1" ht="36" customHeight="1">
      <c r="A11" s="1">
        <v>3</v>
      </c>
      <c r="B11" s="4">
        <v>1</v>
      </c>
      <c r="C11" s="10" t="s">
        <v>13</v>
      </c>
      <c r="D11" s="4" t="s">
        <v>14</v>
      </c>
      <c r="E11" s="11">
        <v>3</v>
      </c>
      <c r="F11" s="3">
        <v>3</v>
      </c>
      <c r="G11" s="3"/>
      <c r="H11" s="3"/>
      <c r="I11" s="3"/>
    </row>
    <row r="12" spans="1:9" s="2" customFormat="1" ht="36" customHeight="1">
      <c r="A12" s="1">
        <v>4</v>
      </c>
      <c r="B12" s="4">
        <v>2</v>
      </c>
      <c r="C12" s="10" t="s">
        <v>15</v>
      </c>
      <c r="D12" s="4" t="s">
        <v>16</v>
      </c>
      <c r="E12" s="11">
        <v>3</v>
      </c>
      <c r="F12" s="3">
        <v>3</v>
      </c>
      <c r="G12" s="3"/>
      <c r="H12" s="3"/>
      <c r="I12" s="3"/>
    </row>
    <row r="13" spans="1:9" s="2" customFormat="1" ht="36" customHeight="1">
      <c r="A13" s="1">
        <v>5</v>
      </c>
      <c r="B13" s="4">
        <v>3</v>
      </c>
      <c r="C13" s="10" t="s">
        <v>32</v>
      </c>
      <c r="D13" s="4" t="s">
        <v>17</v>
      </c>
      <c r="E13" s="11">
        <v>3</v>
      </c>
      <c r="F13" s="3"/>
      <c r="G13" s="3">
        <v>3</v>
      </c>
      <c r="H13" s="3"/>
      <c r="I13" s="3"/>
    </row>
    <row r="14" spans="1:9" s="2" customFormat="1" ht="36" customHeight="1">
      <c r="A14" s="1">
        <v>6</v>
      </c>
      <c r="B14" s="4">
        <v>4</v>
      </c>
      <c r="C14" s="10" t="s">
        <v>57</v>
      </c>
      <c r="D14" s="4" t="s">
        <v>58</v>
      </c>
      <c r="E14" s="11">
        <v>3</v>
      </c>
      <c r="F14" s="3">
        <v>3</v>
      </c>
      <c r="G14" s="3"/>
      <c r="H14" s="3"/>
      <c r="I14" s="3"/>
    </row>
    <row r="15" spans="1:9" s="2" customFormat="1" ht="16.5" customHeight="1">
      <c r="A15" s="1"/>
      <c r="B15" s="63" t="s">
        <v>18</v>
      </c>
      <c r="C15" s="63"/>
      <c r="D15" s="4"/>
      <c r="E15" s="5">
        <f>E16+E20+E26+E29+E36+E41</f>
        <v>55</v>
      </c>
      <c r="F15" s="5">
        <f>F16+F20+F26+F29+F36+F41</f>
        <v>6</v>
      </c>
      <c r="G15" s="5">
        <f>G16+G20+G26+G29+G36+G41</f>
        <v>20</v>
      </c>
      <c r="H15" s="5">
        <f>H16+H20+H26+H29+H36+H41</f>
        <v>21</v>
      </c>
      <c r="I15" s="5">
        <f>I16+I20+I26+I29+I36+I41</f>
        <v>8</v>
      </c>
    </row>
    <row r="16" spans="1:9" s="12" customFormat="1" ht="28.5" customHeight="1">
      <c r="A16" s="1"/>
      <c r="B16" s="49" t="s">
        <v>12</v>
      </c>
      <c r="C16" s="49"/>
      <c r="D16" s="7"/>
      <c r="E16" s="8">
        <f>E17+E18+E19</f>
        <v>9</v>
      </c>
      <c r="F16" s="8">
        <f>F17+F18+F19</f>
        <v>6</v>
      </c>
      <c r="G16" s="8">
        <f>G17+G18+G19</f>
        <v>3</v>
      </c>
      <c r="H16" s="8"/>
      <c r="I16" s="8"/>
    </row>
    <row r="17" spans="1:9" s="2" customFormat="1" ht="45" customHeight="1">
      <c r="A17" s="1">
        <v>7</v>
      </c>
      <c r="B17" s="4">
        <v>1</v>
      </c>
      <c r="C17" s="10" t="s">
        <v>22</v>
      </c>
      <c r="D17" s="13" t="s">
        <v>23</v>
      </c>
      <c r="E17" s="11">
        <v>3</v>
      </c>
      <c r="F17" s="3">
        <v>3</v>
      </c>
      <c r="G17" s="3"/>
      <c r="H17" s="3"/>
      <c r="I17" s="3"/>
    </row>
    <row r="18" spans="1:9" s="2" customFormat="1" ht="39.75" customHeight="1">
      <c r="A18" s="1">
        <v>8</v>
      </c>
      <c r="B18" s="4">
        <v>2</v>
      </c>
      <c r="C18" s="10" t="s">
        <v>20</v>
      </c>
      <c r="D18" s="13" t="s">
        <v>21</v>
      </c>
      <c r="E18" s="11">
        <v>3</v>
      </c>
      <c r="F18" s="3">
        <v>3</v>
      </c>
      <c r="G18" s="3"/>
      <c r="H18" s="3"/>
      <c r="I18" s="3"/>
    </row>
    <row r="19" spans="1:9" s="2" customFormat="1" ht="39" customHeight="1">
      <c r="A19" s="1">
        <v>9</v>
      </c>
      <c r="B19" s="4">
        <v>3</v>
      </c>
      <c r="C19" s="10" t="s">
        <v>19</v>
      </c>
      <c r="D19" s="13" t="s">
        <v>11</v>
      </c>
      <c r="E19" s="11">
        <v>3</v>
      </c>
      <c r="F19" s="3"/>
      <c r="G19" s="3">
        <v>3</v>
      </c>
      <c r="H19" s="3"/>
      <c r="I19" s="3"/>
    </row>
    <row r="20" spans="1:9" s="2" customFormat="1" ht="34.5" customHeight="1">
      <c r="A20" s="14"/>
      <c r="B20" s="56" t="s">
        <v>24</v>
      </c>
      <c r="C20" s="56"/>
      <c r="D20" s="15"/>
      <c r="E20" s="16">
        <f>SUM(E21:E25)</f>
        <v>15</v>
      </c>
      <c r="F20" s="16"/>
      <c r="G20" s="16">
        <f>SUM(G21:G25)</f>
        <v>15</v>
      </c>
      <c r="H20" s="16"/>
      <c r="I20" s="16"/>
    </row>
    <row r="21" spans="1:9" s="2" customFormat="1" ht="47.25" customHeight="1">
      <c r="A21" s="14">
        <v>10</v>
      </c>
      <c r="B21" s="17">
        <v>1</v>
      </c>
      <c r="C21" s="41" t="s">
        <v>33</v>
      </c>
      <c r="D21" s="17" t="s">
        <v>34</v>
      </c>
      <c r="E21" s="17">
        <v>3</v>
      </c>
      <c r="F21" s="3"/>
      <c r="G21" s="3">
        <v>3</v>
      </c>
      <c r="H21" s="3"/>
      <c r="I21" s="3"/>
    </row>
    <row r="22" spans="1:9" s="2" customFormat="1" ht="48" customHeight="1">
      <c r="A22" s="14">
        <v>11</v>
      </c>
      <c r="B22" s="17">
        <v>2</v>
      </c>
      <c r="C22" s="41" t="s">
        <v>35</v>
      </c>
      <c r="D22" s="17" t="s">
        <v>36</v>
      </c>
      <c r="E22" s="17">
        <v>3</v>
      </c>
      <c r="F22" s="3"/>
      <c r="G22" s="3">
        <v>3</v>
      </c>
      <c r="H22" s="3"/>
      <c r="I22" s="3"/>
    </row>
    <row r="23" spans="1:9" s="2" customFormat="1" ht="40.5" customHeight="1">
      <c r="A23" s="14">
        <v>12</v>
      </c>
      <c r="B23" s="17">
        <v>3</v>
      </c>
      <c r="C23" s="41" t="s">
        <v>37</v>
      </c>
      <c r="D23" s="17" t="s">
        <v>34</v>
      </c>
      <c r="E23" s="17">
        <v>3</v>
      </c>
      <c r="F23" s="3"/>
      <c r="G23" s="3">
        <v>3</v>
      </c>
      <c r="H23" s="3"/>
      <c r="I23" s="3"/>
    </row>
    <row r="24" spans="1:9" s="2" customFormat="1" ht="45.75" customHeight="1">
      <c r="A24" s="14">
        <v>13</v>
      </c>
      <c r="B24" s="17">
        <v>4</v>
      </c>
      <c r="C24" s="41" t="s">
        <v>38</v>
      </c>
      <c r="D24" s="17" t="s">
        <v>39</v>
      </c>
      <c r="E24" s="17">
        <v>3</v>
      </c>
      <c r="F24" s="3"/>
      <c r="G24" s="3">
        <v>3</v>
      </c>
      <c r="H24" s="3"/>
      <c r="I24" s="3"/>
    </row>
    <row r="25" spans="1:9" s="2" customFormat="1" ht="42" customHeight="1">
      <c r="A25" s="14">
        <v>14</v>
      </c>
      <c r="B25" s="17">
        <v>5</v>
      </c>
      <c r="C25" s="41" t="s">
        <v>40</v>
      </c>
      <c r="D25" s="17" t="s">
        <v>25</v>
      </c>
      <c r="E25" s="17">
        <v>3</v>
      </c>
      <c r="F25" s="3"/>
      <c r="G25" s="3">
        <v>3</v>
      </c>
      <c r="H25" s="3"/>
      <c r="I25" s="3"/>
    </row>
    <row r="26" spans="1:9" s="12" customFormat="1" ht="36" customHeight="1">
      <c r="A26" s="14"/>
      <c r="B26" s="57" t="s">
        <v>31</v>
      </c>
      <c r="C26" s="57"/>
      <c r="D26" s="19"/>
      <c r="E26" s="20">
        <f>SUM(E27:E28)</f>
        <v>2</v>
      </c>
      <c r="F26" s="20"/>
      <c r="G26" s="20"/>
      <c r="H26" s="20">
        <f>SUM(H27:H28)</f>
        <v>2</v>
      </c>
      <c r="I26" s="20"/>
    </row>
    <row r="27" spans="1:9" s="2" customFormat="1" ht="35.25" customHeight="1">
      <c r="A27" s="58">
        <v>15</v>
      </c>
      <c r="B27" s="59">
        <v>1</v>
      </c>
      <c r="C27" s="41" t="s">
        <v>41</v>
      </c>
      <c r="D27" s="22" t="s">
        <v>42</v>
      </c>
      <c r="E27" s="59">
        <v>2</v>
      </c>
      <c r="F27" s="3"/>
      <c r="G27" s="23"/>
      <c r="H27" s="61">
        <v>2</v>
      </c>
      <c r="I27" s="3"/>
    </row>
    <row r="28" spans="1:9" s="2" customFormat="1" ht="39" customHeight="1">
      <c r="A28" s="58"/>
      <c r="B28" s="59"/>
      <c r="C28" s="41" t="s">
        <v>43</v>
      </c>
      <c r="D28" s="22" t="s">
        <v>34</v>
      </c>
      <c r="E28" s="59"/>
      <c r="F28" s="3"/>
      <c r="G28" s="23"/>
      <c r="H28" s="62"/>
      <c r="I28" s="3"/>
    </row>
    <row r="29" spans="1:9" s="21" customFormat="1" ht="19.5" customHeight="1">
      <c r="A29" s="14"/>
      <c r="B29" s="56" t="s">
        <v>26</v>
      </c>
      <c r="C29" s="56"/>
      <c r="D29" s="15"/>
      <c r="E29" s="19">
        <f>SUM(E30:E35)</f>
        <v>17</v>
      </c>
      <c r="F29" s="19"/>
      <c r="G29" s="19">
        <f>SUM(G30:G35)</f>
        <v>2</v>
      </c>
      <c r="H29" s="19">
        <f>SUM(H30:H35)</f>
        <v>15</v>
      </c>
      <c r="I29" s="19"/>
    </row>
    <row r="30" spans="1:9" s="21" customFormat="1" ht="38.25" customHeight="1">
      <c r="A30" s="14">
        <v>16</v>
      </c>
      <c r="B30" s="17">
        <v>1</v>
      </c>
      <c r="C30" s="41" t="s">
        <v>44</v>
      </c>
      <c r="D30" s="22" t="s">
        <v>34</v>
      </c>
      <c r="E30" s="43">
        <v>3</v>
      </c>
      <c r="F30" s="3"/>
      <c r="G30" s="42"/>
      <c r="H30" s="42">
        <v>3</v>
      </c>
      <c r="I30" s="3"/>
    </row>
    <row r="31" spans="1:9" s="21" customFormat="1" ht="38.25" customHeight="1">
      <c r="A31" s="14">
        <v>17</v>
      </c>
      <c r="B31" s="17">
        <v>2</v>
      </c>
      <c r="C31" s="41" t="s">
        <v>45</v>
      </c>
      <c r="D31" s="22" t="s">
        <v>34</v>
      </c>
      <c r="E31" s="43">
        <v>3</v>
      </c>
      <c r="F31" s="3"/>
      <c r="G31" s="42"/>
      <c r="H31" s="42">
        <v>3</v>
      </c>
      <c r="I31" s="3"/>
    </row>
    <row r="32" spans="1:9" s="21" customFormat="1" ht="38.25" customHeight="1">
      <c r="A32" s="14">
        <v>18</v>
      </c>
      <c r="B32" s="17">
        <v>3</v>
      </c>
      <c r="C32" s="18" t="s">
        <v>46</v>
      </c>
      <c r="D32" s="22" t="s">
        <v>34</v>
      </c>
      <c r="E32" s="43">
        <v>3</v>
      </c>
      <c r="F32" s="3"/>
      <c r="G32" s="42"/>
      <c r="H32" s="42">
        <v>3</v>
      </c>
      <c r="I32" s="3"/>
    </row>
    <row r="33" spans="1:9" s="21" customFormat="1" ht="38.25" customHeight="1">
      <c r="A33" s="14">
        <v>19</v>
      </c>
      <c r="B33" s="17">
        <v>4</v>
      </c>
      <c r="C33" s="18" t="s">
        <v>47</v>
      </c>
      <c r="D33" s="22" t="s">
        <v>34</v>
      </c>
      <c r="E33" s="43">
        <v>3</v>
      </c>
      <c r="F33" s="3"/>
      <c r="G33" s="42"/>
      <c r="H33" s="42">
        <v>3</v>
      </c>
      <c r="I33" s="3"/>
    </row>
    <row r="34" spans="1:9" s="21" customFormat="1" ht="38.25" customHeight="1">
      <c r="A34" s="14">
        <v>20</v>
      </c>
      <c r="B34" s="17">
        <v>5</v>
      </c>
      <c r="C34" s="41" t="s">
        <v>48</v>
      </c>
      <c r="D34" s="22" t="s">
        <v>34</v>
      </c>
      <c r="E34" s="43">
        <v>3</v>
      </c>
      <c r="F34" s="3"/>
      <c r="G34" s="42"/>
      <c r="H34" s="42">
        <v>3</v>
      </c>
      <c r="I34" s="3"/>
    </row>
    <row r="35" spans="1:9" s="21" customFormat="1" ht="38.25" customHeight="1">
      <c r="A35" s="14">
        <v>21</v>
      </c>
      <c r="B35" s="17">
        <v>6</v>
      </c>
      <c r="C35" s="18" t="s">
        <v>49</v>
      </c>
      <c r="D35" s="22" t="s">
        <v>34</v>
      </c>
      <c r="E35" s="44">
        <v>2</v>
      </c>
      <c r="F35" s="3"/>
      <c r="G35" s="3">
        <v>2</v>
      </c>
      <c r="H35" s="3"/>
      <c r="I35" s="3"/>
    </row>
    <row r="36" spans="1:9" s="21" customFormat="1" ht="34.5" customHeight="1">
      <c r="A36" s="14"/>
      <c r="B36" s="57" t="s">
        <v>56</v>
      </c>
      <c r="C36" s="57"/>
      <c r="D36" s="15"/>
      <c r="E36" s="19">
        <f>E37+E39</f>
        <v>4</v>
      </c>
      <c r="F36" s="19"/>
      <c r="G36" s="19"/>
      <c r="H36" s="19">
        <f>H37+H39</f>
        <v>4</v>
      </c>
      <c r="I36" s="19"/>
    </row>
    <row r="37" spans="1:9" s="21" customFormat="1" ht="36" customHeight="1">
      <c r="A37" s="58">
        <v>22</v>
      </c>
      <c r="B37" s="59">
        <v>1</v>
      </c>
      <c r="C37" s="18" t="s">
        <v>50</v>
      </c>
      <c r="D37" s="22" t="s">
        <v>34</v>
      </c>
      <c r="E37" s="60">
        <v>2</v>
      </c>
      <c r="F37" s="3"/>
      <c r="G37" s="3"/>
      <c r="H37" s="61">
        <v>2</v>
      </c>
      <c r="I37" s="23"/>
    </row>
    <row r="38" spans="1:9" s="21" customFormat="1" ht="36" customHeight="1">
      <c r="A38" s="58"/>
      <c r="B38" s="59"/>
      <c r="C38" s="41" t="s">
        <v>51</v>
      </c>
      <c r="D38" s="22" t="s">
        <v>34</v>
      </c>
      <c r="E38" s="60"/>
      <c r="F38" s="3"/>
      <c r="G38" s="3"/>
      <c r="H38" s="62"/>
      <c r="I38" s="23"/>
    </row>
    <row r="39" spans="1:9" s="21" customFormat="1" ht="36" customHeight="1">
      <c r="A39" s="58">
        <v>22</v>
      </c>
      <c r="B39" s="59">
        <v>2</v>
      </c>
      <c r="C39" s="41" t="s">
        <v>52</v>
      </c>
      <c r="D39" s="22" t="s">
        <v>42</v>
      </c>
      <c r="E39" s="60">
        <v>2</v>
      </c>
      <c r="F39" s="3"/>
      <c r="G39" s="3"/>
      <c r="H39" s="61">
        <v>2</v>
      </c>
      <c r="I39" s="23"/>
    </row>
    <row r="40" spans="1:9" s="21" customFormat="1" ht="36" customHeight="1">
      <c r="A40" s="58"/>
      <c r="B40" s="59"/>
      <c r="C40" s="40" t="s">
        <v>53</v>
      </c>
      <c r="D40" s="42" t="s">
        <v>34</v>
      </c>
      <c r="E40" s="60"/>
      <c r="F40" s="3"/>
      <c r="G40" s="3"/>
      <c r="H40" s="62"/>
      <c r="I40" s="23"/>
    </row>
    <row r="41" spans="1:9" s="28" customFormat="1" ht="30" customHeight="1">
      <c r="A41" s="24"/>
      <c r="B41" s="48" t="s">
        <v>27</v>
      </c>
      <c r="C41" s="49"/>
      <c r="D41" s="25"/>
      <c r="E41" s="26">
        <v>8</v>
      </c>
      <c r="F41" s="27"/>
      <c r="G41" s="27"/>
      <c r="H41" s="27"/>
      <c r="I41" s="27">
        <v>8</v>
      </c>
    </row>
    <row r="42" spans="1:5" s="2" customFormat="1" ht="10.5" customHeight="1">
      <c r="A42" s="29"/>
      <c r="B42" s="50"/>
      <c r="C42" s="50"/>
      <c r="D42" s="50"/>
      <c r="E42" s="50"/>
    </row>
    <row r="43" spans="1:10" s="32" customFormat="1" ht="34.5" customHeight="1">
      <c r="A43" s="51" t="s">
        <v>28</v>
      </c>
      <c r="B43" s="51"/>
      <c r="C43" s="51"/>
      <c r="D43" s="51"/>
      <c r="E43" s="51"/>
      <c r="F43" s="51"/>
      <c r="G43" s="51"/>
      <c r="H43" s="51"/>
      <c r="I43" s="51"/>
      <c r="J43" s="31"/>
    </row>
    <row r="44" spans="1:10" s="32" customFormat="1" ht="16.5" customHeight="1">
      <c r="A44" s="30"/>
      <c r="B44" s="30"/>
      <c r="C44" s="30"/>
      <c r="D44" s="52"/>
      <c r="E44" s="53"/>
      <c r="F44" s="53"/>
      <c r="G44" s="53"/>
      <c r="H44" s="53"/>
      <c r="I44" s="53"/>
      <c r="J44" s="30"/>
    </row>
    <row r="45" spans="1:10" s="35" customFormat="1" ht="17.25" customHeight="1">
      <c r="A45" s="54" t="s">
        <v>54</v>
      </c>
      <c r="B45" s="54"/>
      <c r="C45" s="54"/>
      <c r="D45" s="54" t="s">
        <v>29</v>
      </c>
      <c r="E45" s="54"/>
      <c r="F45" s="54"/>
      <c r="G45" s="54"/>
      <c r="H45" s="54"/>
      <c r="I45" s="54"/>
      <c r="J45" s="34"/>
    </row>
    <row r="46" spans="1:10" s="35" customFormat="1" ht="17.25" customHeight="1">
      <c r="A46" s="33"/>
      <c r="B46" s="33"/>
      <c r="C46" s="33"/>
      <c r="D46" s="33"/>
      <c r="E46" s="33"/>
      <c r="F46" s="33"/>
      <c r="G46" s="33"/>
      <c r="H46" s="33"/>
      <c r="I46" s="33"/>
      <c r="J46" s="34"/>
    </row>
    <row r="47" spans="1:10" s="35" customFormat="1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4"/>
    </row>
    <row r="48" spans="1:10" s="35" customFormat="1" ht="17.25" customHeight="1">
      <c r="A48" s="33"/>
      <c r="B48" s="33"/>
      <c r="C48" s="33"/>
      <c r="D48" s="33"/>
      <c r="E48" s="33"/>
      <c r="F48" s="69" t="s">
        <v>61</v>
      </c>
      <c r="G48" s="33"/>
      <c r="H48" s="33"/>
      <c r="I48" s="33"/>
      <c r="J48" s="34"/>
    </row>
    <row r="49" spans="1:10" s="35" customFormat="1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4"/>
    </row>
    <row r="50" spans="3:8" s="35" customFormat="1" ht="17.25" customHeight="1">
      <c r="C50" s="36"/>
      <c r="E50" s="37"/>
      <c r="F50" s="37"/>
      <c r="H50" s="33"/>
    </row>
    <row r="51" spans="1:10" s="35" customFormat="1" ht="17.25" customHeight="1">
      <c r="A51" s="47" t="s">
        <v>55</v>
      </c>
      <c r="B51" s="47"/>
      <c r="C51" s="47"/>
      <c r="D51" s="55" t="s">
        <v>30</v>
      </c>
      <c r="E51" s="55"/>
      <c r="F51" s="55"/>
      <c r="G51" s="55"/>
      <c r="H51" s="55"/>
      <c r="I51" s="55"/>
      <c r="J51" s="38"/>
    </row>
  </sheetData>
  <sheetProtection/>
  <mergeCells count="37">
    <mergeCell ref="B20:C20"/>
    <mergeCell ref="A3:A4"/>
    <mergeCell ref="B3:C4"/>
    <mergeCell ref="D3:D4"/>
    <mergeCell ref="E3:E4"/>
    <mergeCell ref="F3:I3"/>
    <mergeCell ref="B5:C5"/>
    <mergeCell ref="B26:C26"/>
    <mergeCell ref="A27:A28"/>
    <mergeCell ref="B27:B28"/>
    <mergeCell ref="E27:E28"/>
    <mergeCell ref="H27:H28"/>
    <mergeCell ref="B6:C6"/>
    <mergeCell ref="B7:C7"/>
    <mergeCell ref="B10:C10"/>
    <mergeCell ref="B15:C15"/>
    <mergeCell ref="B16:C16"/>
    <mergeCell ref="B29:C29"/>
    <mergeCell ref="B36:C36"/>
    <mergeCell ref="A39:A40"/>
    <mergeCell ref="B39:B40"/>
    <mergeCell ref="E39:E40"/>
    <mergeCell ref="H39:H40"/>
    <mergeCell ref="A37:A38"/>
    <mergeCell ref="B37:B38"/>
    <mergeCell ref="E37:E38"/>
    <mergeCell ref="H37:H38"/>
    <mergeCell ref="A1:I1"/>
    <mergeCell ref="A51:C51"/>
    <mergeCell ref="B41:C41"/>
    <mergeCell ref="B42:C42"/>
    <mergeCell ref="D42:E42"/>
    <mergeCell ref="A43:I43"/>
    <mergeCell ref="D44:I44"/>
    <mergeCell ref="A45:C45"/>
    <mergeCell ref="D45:I45"/>
    <mergeCell ref="D51:I51"/>
  </mergeCells>
  <printOptions/>
  <pageMargins left="0.34" right="0.24" top="0.32" bottom="0.46" header="0.3" footer="0.3"/>
  <pageSetup horizontalDpi="600" verticalDpi="600" orientation="portrait" paperSize="9" r:id="rId1"/>
  <headerFooter scaleWithDoc="0" alignWithMargins="0">
    <evenFooter>&amp;C15</evenFooter>
    <firstFooter>&amp;C153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WIN7</cp:lastModifiedBy>
  <cp:lastPrinted>2015-09-14T03:14:12Z</cp:lastPrinted>
  <dcterms:created xsi:type="dcterms:W3CDTF">2014-05-08T14:01:18Z</dcterms:created>
  <dcterms:modified xsi:type="dcterms:W3CDTF">2015-09-14T10:31:03Z</dcterms:modified>
  <cp:category/>
  <cp:version/>
  <cp:contentType/>
  <cp:contentStatus/>
</cp:coreProperties>
</file>